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sae\OneDrive\Документы\"/>
    </mc:Choice>
  </mc:AlternateContent>
  <bookViews>
    <workbookView xWindow="480" yWindow="120" windowWidth="27795" windowHeight="12585"/>
  </bookViews>
  <sheets>
    <sheet name="Лист1" sheetId="1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S27" i="3" l="1"/>
  <c r="Q27" i="3"/>
  <c r="P27" i="3"/>
  <c r="O27" i="3"/>
  <c r="M27" i="3"/>
  <c r="L27" i="3"/>
  <c r="K27" i="3"/>
  <c r="J27" i="3"/>
  <c r="N27" i="3" s="1"/>
  <c r="I27" i="3"/>
  <c r="H27" i="3"/>
  <c r="U27" i="3" s="1"/>
  <c r="F27" i="3"/>
  <c r="E27" i="3"/>
  <c r="D27" i="3"/>
  <c r="C27" i="3"/>
  <c r="U26" i="3"/>
  <c r="T26" i="3"/>
  <c r="G26" i="3"/>
  <c r="U25" i="3"/>
  <c r="T25" i="3"/>
  <c r="R25" i="3"/>
  <c r="N25" i="3"/>
  <c r="G25" i="3"/>
  <c r="U24" i="3"/>
  <c r="G24" i="3"/>
  <c r="T24" i="3" s="1"/>
  <c r="U23" i="3"/>
  <c r="N23" i="3"/>
  <c r="T23" i="3" s="1"/>
  <c r="G23" i="3"/>
  <c r="U22" i="3"/>
  <c r="T22" i="3"/>
  <c r="N22" i="3"/>
  <c r="G22" i="3"/>
  <c r="U21" i="3"/>
  <c r="G21" i="3"/>
  <c r="T21" i="3" s="1"/>
  <c r="U20" i="3"/>
  <c r="G20" i="3"/>
  <c r="T20" i="3" s="1"/>
  <c r="U19" i="3"/>
  <c r="G19" i="3"/>
  <c r="T19" i="3" s="1"/>
  <c r="U18" i="3"/>
  <c r="N18" i="3"/>
  <c r="G18" i="3"/>
  <c r="T18" i="3" s="1"/>
  <c r="U17" i="3"/>
  <c r="G17" i="3"/>
  <c r="T17" i="3" s="1"/>
  <c r="U16" i="3"/>
  <c r="G16" i="3"/>
  <c r="T16" i="3" s="1"/>
  <c r="U15" i="3"/>
  <c r="R15" i="3"/>
  <c r="T15" i="3" s="1"/>
  <c r="N15" i="3"/>
  <c r="G15" i="3"/>
  <c r="U14" i="3"/>
  <c r="G14" i="3"/>
  <c r="T14" i="3" s="1"/>
  <c r="U13" i="3"/>
  <c r="R13" i="3"/>
  <c r="N13" i="3"/>
  <c r="G13" i="3"/>
  <c r="T13" i="3" s="1"/>
  <c r="U12" i="3"/>
  <c r="T12" i="3"/>
  <c r="G12" i="3"/>
  <c r="U11" i="3"/>
  <c r="R11" i="3"/>
  <c r="N11" i="3"/>
  <c r="G11" i="3"/>
  <c r="T11" i="3" s="1"/>
  <c r="U10" i="3"/>
  <c r="N10" i="3"/>
  <c r="T10" i="3" s="1"/>
  <c r="G10" i="3"/>
  <c r="U9" i="3"/>
  <c r="T9" i="3"/>
  <c r="R9" i="3"/>
  <c r="N9" i="3"/>
  <c r="G9" i="3"/>
  <c r="U8" i="3"/>
  <c r="R8" i="3"/>
  <c r="T8" i="3" s="1"/>
  <c r="N8" i="3"/>
  <c r="G8" i="3"/>
  <c r="U7" i="3"/>
  <c r="G7" i="3"/>
  <c r="T7" i="3" s="1"/>
  <c r="U6" i="3"/>
  <c r="R6" i="3"/>
  <c r="N6" i="3"/>
  <c r="G6" i="3"/>
  <c r="T6" i="3" s="1"/>
  <c r="U5" i="3"/>
  <c r="T5" i="3"/>
  <c r="G5" i="3"/>
  <c r="U4" i="3"/>
  <c r="T4" i="3"/>
  <c r="G4" i="3"/>
  <c r="U3" i="3"/>
  <c r="T3" i="3"/>
  <c r="R3" i="3"/>
  <c r="R27" i="3" s="1"/>
  <c r="N3" i="3"/>
  <c r="G3" i="3"/>
  <c r="G27" i="3" s="1"/>
  <c r="T27" i="3" l="1"/>
  <c r="R5" i="1"/>
  <c r="U14" i="1"/>
  <c r="G14" i="1"/>
  <c r="T14" i="1" s="1"/>
  <c r="R27" i="1" l="1"/>
  <c r="N17" i="1"/>
  <c r="U16" i="1"/>
  <c r="G16" i="1"/>
  <c r="T16" i="1" s="1"/>
  <c r="R8" i="1" l="1"/>
  <c r="R10" i="1"/>
  <c r="R11" i="1"/>
  <c r="R13" i="1"/>
  <c r="R15" i="1"/>
  <c r="R17" i="1"/>
  <c r="U5" i="1"/>
  <c r="U7" i="1"/>
  <c r="U6" i="1" l="1"/>
  <c r="U8" i="1"/>
  <c r="U9" i="1"/>
  <c r="U10" i="1"/>
  <c r="U11" i="1"/>
  <c r="U12" i="1"/>
  <c r="U13" i="1"/>
  <c r="U18" i="1"/>
  <c r="U15" i="1"/>
  <c r="U17" i="1"/>
  <c r="U19" i="1"/>
  <c r="U20" i="1"/>
  <c r="U21" i="1"/>
  <c r="U22" i="1"/>
  <c r="U23" i="1"/>
  <c r="U24" i="1"/>
  <c r="U25" i="1"/>
  <c r="U26" i="1"/>
  <c r="U27" i="1"/>
  <c r="U28" i="1"/>
  <c r="S29" i="1"/>
  <c r="P29" i="1"/>
  <c r="Q29" i="1"/>
  <c r="O29" i="1"/>
  <c r="I29" i="1"/>
  <c r="J29" i="1"/>
  <c r="K29" i="1"/>
  <c r="L29" i="1"/>
  <c r="M29" i="1"/>
  <c r="N8" i="1"/>
  <c r="N10" i="1"/>
  <c r="N11" i="1"/>
  <c r="N12" i="1"/>
  <c r="N13" i="1"/>
  <c r="N15" i="1"/>
  <c r="N20" i="1"/>
  <c r="N24" i="1"/>
  <c r="N25" i="1"/>
  <c r="N27" i="1"/>
  <c r="N5" i="1"/>
  <c r="H29" i="1"/>
  <c r="D29" i="1"/>
  <c r="E29" i="1"/>
  <c r="F29" i="1"/>
  <c r="C29" i="1"/>
  <c r="G6" i="1"/>
  <c r="G7" i="1"/>
  <c r="T7" i="1" s="1"/>
  <c r="G8" i="1"/>
  <c r="G9" i="1"/>
  <c r="T9" i="1" s="1"/>
  <c r="G10" i="1"/>
  <c r="G11" i="1"/>
  <c r="G12" i="1"/>
  <c r="G13" i="1"/>
  <c r="G18" i="1"/>
  <c r="T18" i="1" s="1"/>
  <c r="G15" i="1"/>
  <c r="G17" i="1"/>
  <c r="G19" i="1"/>
  <c r="T19" i="1" s="1"/>
  <c r="G20" i="1"/>
  <c r="G21" i="1"/>
  <c r="T21" i="1" s="1"/>
  <c r="G22" i="1"/>
  <c r="T22" i="1" s="1"/>
  <c r="G23" i="1"/>
  <c r="T23" i="1" s="1"/>
  <c r="G24" i="1"/>
  <c r="G25" i="1"/>
  <c r="G26" i="1"/>
  <c r="T26" i="1" s="1"/>
  <c r="G27" i="1"/>
  <c r="G28" i="1"/>
  <c r="T28" i="1" s="1"/>
  <c r="G5" i="1"/>
  <c r="T20" i="1" l="1"/>
  <c r="T6" i="1"/>
  <c r="G29" i="1"/>
  <c r="T13" i="1"/>
  <c r="T17" i="1"/>
  <c r="T25" i="1"/>
  <c r="T15" i="1"/>
  <c r="T5" i="1"/>
  <c r="T11" i="1"/>
  <c r="R29" i="1"/>
  <c r="T12" i="1"/>
  <c r="T24" i="1"/>
  <c r="T10" i="1"/>
  <c r="N29" i="1"/>
  <c r="T27" i="1"/>
  <c r="T8" i="1"/>
  <c r="U29" i="1"/>
  <c r="T29" i="1" l="1"/>
</calcChain>
</file>

<file path=xl/sharedStrings.xml><?xml version="1.0" encoding="utf-8"?>
<sst xmlns="http://schemas.openxmlformats.org/spreadsheetml/2006/main" count="97" uniqueCount="45">
  <si>
    <t>1 кл</t>
  </si>
  <si>
    <t>2 кл</t>
  </si>
  <si>
    <t>3 кл</t>
  </si>
  <si>
    <t>4 кл</t>
  </si>
  <si>
    <t>всего уч-ся</t>
  </si>
  <si>
    <t>кл. комп</t>
  </si>
  <si>
    <t>5 кл</t>
  </si>
  <si>
    <t>6 кл</t>
  </si>
  <si>
    <t>7 кл</t>
  </si>
  <si>
    <t>8 кл</t>
  </si>
  <si>
    <t>9 кл</t>
  </si>
  <si>
    <t>10 кл</t>
  </si>
  <si>
    <t>11 кл</t>
  </si>
  <si>
    <t>всего уч-ся по району</t>
  </si>
  <si>
    <t>всего кл комп. по району</t>
  </si>
  <si>
    <t>Арчибская СОШ</t>
  </si>
  <si>
    <t>Хилихская НОШ</t>
  </si>
  <si>
    <t>Алчунибская НОШ</t>
  </si>
  <si>
    <t>№</t>
  </si>
  <si>
    <t>Наименование ОО</t>
  </si>
  <si>
    <t>Классы - комплекты</t>
  </si>
  <si>
    <t>ИТОГО:</t>
  </si>
  <si>
    <t>Гочобская СОШ</t>
  </si>
  <si>
    <t>Урух-Сотиская НОШ</t>
  </si>
  <si>
    <t>Тлярошская СОШ</t>
  </si>
  <si>
    <t>Цурибская СОШ</t>
  </si>
  <si>
    <t>Чародинская ООШ</t>
  </si>
  <si>
    <t>Магарская СОШ</t>
  </si>
  <si>
    <t>Ирибская СОШ</t>
  </si>
  <si>
    <t>Гилибская СОШ</t>
  </si>
  <si>
    <t>Гимитлинская НОШ</t>
  </si>
  <si>
    <t>Цемерская ООШ</t>
  </si>
  <si>
    <t>Кутихская НОШ</t>
  </si>
  <si>
    <t>Доронубская НОШ</t>
  </si>
  <si>
    <t>Ритлябская НОШ</t>
  </si>
  <si>
    <t>Цулдинская ООШ</t>
  </si>
  <si>
    <t>Сачадинская ООШ</t>
  </si>
  <si>
    <t>Утлухская НОШ</t>
  </si>
  <si>
    <t>Дусрахская СОШ</t>
  </si>
  <si>
    <t>Читабская НОШ</t>
  </si>
  <si>
    <t>Тлярабазутлинская НОШ</t>
  </si>
  <si>
    <t>Хинубская НОШ</t>
  </si>
  <si>
    <t xml:space="preserve">  </t>
  </si>
  <si>
    <t>Комплектование классов ОО МО "Чародинский район" на 2022 - 2023 учебный год</t>
  </si>
  <si>
    <t>Ценебская НОШ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</si>
</sst>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7" xfId="0" applyBorder="1"/>
    <xf numFmtId="0" fontId="0" fillId="0" borderId="6" xfId="0" applyBorder="1"/>
    <xf numFmtId="0" fontId="0" fillId="0" borderId="13" xfId="0" applyBorder="1"/>
    <xf numFmtId="0" fontId="0" fillId="0" borderId="16" xfId="0" applyBorder="1"/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3" xfId="0" applyBorder="1"/>
    <xf numFmtId="0" fontId="0" fillId="0" borderId="21" xfId="0" applyBorder="1"/>
    <xf numFmtId="0" fontId="0" fillId="0" borderId="2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0" xfId="0" applyFont="1"/>
    <xf numFmtId="0" fontId="1" fillId="2" borderId="3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2" fillId="5" borderId="28" xfId="0" applyFont="1" applyFill="1" applyBorder="1" applyAlignment="1">
      <alignment horizontal="right"/>
    </xf>
    <xf numFmtId="0" fontId="2" fillId="5" borderId="29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0" fillId="5" borderId="36" xfId="0" applyFill="1" applyBorder="1"/>
    <xf numFmtId="0" fontId="0" fillId="0" borderId="1" xfId="0" applyFill="1" applyBorder="1"/>
    <xf numFmtId="0" fontId="1" fillId="2" borderId="12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37" xfId="0" applyFill="1" applyBorder="1"/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3" borderId="2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"/>
  <sheetViews>
    <sheetView tabSelected="1" topLeftCell="A4" zoomScale="115" zoomScaleNormal="115" workbookViewId="0">
      <selection activeCell="V18" sqref="V18"/>
    </sheetView>
  </sheetViews>
  <sheetFormatPr defaultRowHeight="15" x14ac:dyDescent="0.25"/>
  <cols>
    <col min="1" max="1" width="4.85546875" customWidth="1"/>
    <col min="2" max="2" width="29.28515625" customWidth="1"/>
    <col min="3" max="3" width="5.140625" customWidth="1"/>
    <col min="4" max="5" width="4.5703125" customWidth="1"/>
    <col min="6" max="7" width="6" customWidth="1"/>
    <col min="8" max="8" width="6.28515625" customWidth="1"/>
    <col min="9" max="10" width="4.42578125" customWidth="1"/>
    <col min="11" max="11" width="4.28515625" customWidth="1"/>
    <col min="12" max="13" width="4.5703125" customWidth="1"/>
    <col min="14" max="14" width="5.85546875" customWidth="1"/>
    <col min="15" max="15" width="6.28515625" customWidth="1"/>
    <col min="16" max="16" width="5.42578125" customWidth="1"/>
    <col min="17" max="17" width="5.28515625" customWidth="1"/>
    <col min="18" max="18" width="5.85546875" customWidth="1"/>
    <col min="19" max="19" width="5.5703125" customWidth="1"/>
    <col min="20" max="20" width="8.42578125" customWidth="1"/>
  </cols>
  <sheetData>
    <row r="1" spans="1:21" ht="15.75" x14ac:dyDescent="0.25">
      <c r="C1" s="17" t="s">
        <v>43</v>
      </c>
    </row>
    <row r="2" spans="1:21" ht="15.75" thickBot="1" x14ac:dyDescent="0.3"/>
    <row r="3" spans="1:21" ht="16.5" thickTop="1" thickBot="1" x14ac:dyDescent="0.3">
      <c r="A3" s="55" t="s">
        <v>18</v>
      </c>
      <c r="B3" s="57" t="s">
        <v>19</v>
      </c>
      <c r="C3" s="59" t="s">
        <v>20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1"/>
    </row>
    <row r="4" spans="1:21" s="1" customFormat="1" ht="46.5" thickTop="1" thickBot="1" x14ac:dyDescent="0.3">
      <c r="A4" s="56"/>
      <c r="B4" s="58"/>
      <c r="C4" s="35" t="s">
        <v>0</v>
      </c>
      <c r="D4" s="36" t="s">
        <v>1</v>
      </c>
      <c r="E4" s="36" t="s">
        <v>2</v>
      </c>
      <c r="F4" s="37" t="s">
        <v>3</v>
      </c>
      <c r="G4" s="38" t="s">
        <v>4</v>
      </c>
      <c r="H4" s="39" t="s">
        <v>5</v>
      </c>
      <c r="I4" s="35" t="s">
        <v>6</v>
      </c>
      <c r="J4" s="36" t="s">
        <v>7</v>
      </c>
      <c r="K4" s="36" t="s">
        <v>8</v>
      </c>
      <c r="L4" s="36" t="s">
        <v>9</v>
      </c>
      <c r="M4" s="37" t="s">
        <v>10</v>
      </c>
      <c r="N4" s="38" t="s">
        <v>4</v>
      </c>
      <c r="O4" s="39" t="s">
        <v>5</v>
      </c>
      <c r="P4" s="35" t="s">
        <v>11</v>
      </c>
      <c r="Q4" s="36" t="s">
        <v>12</v>
      </c>
      <c r="R4" s="40" t="s">
        <v>4</v>
      </c>
      <c r="S4" s="41" t="s">
        <v>5</v>
      </c>
      <c r="T4" s="38" t="s">
        <v>13</v>
      </c>
      <c r="U4" s="38" t="s">
        <v>14</v>
      </c>
    </row>
    <row r="5" spans="1:21" ht="15.75" thickTop="1" x14ac:dyDescent="0.25">
      <c r="A5" s="50">
        <v>1</v>
      </c>
      <c r="B5" s="8" t="s">
        <v>15</v>
      </c>
      <c r="C5" s="9">
        <v>2</v>
      </c>
      <c r="D5" s="10">
        <v>5</v>
      </c>
      <c r="E5" s="10">
        <v>3</v>
      </c>
      <c r="F5" s="11">
        <v>6</v>
      </c>
      <c r="G5" s="18">
        <f>SUM(C5:F5)</f>
        <v>16</v>
      </c>
      <c r="H5" s="25">
        <v>3</v>
      </c>
      <c r="I5" s="9">
        <v>7</v>
      </c>
      <c r="J5" s="10">
        <v>9</v>
      </c>
      <c r="K5" s="10">
        <v>15</v>
      </c>
      <c r="L5" s="10">
        <v>13</v>
      </c>
      <c r="M5" s="11">
        <v>7</v>
      </c>
      <c r="N5" s="22">
        <f>SUM(I5:M5)</f>
        <v>51</v>
      </c>
      <c r="O5" s="25">
        <v>5</v>
      </c>
      <c r="P5" s="9">
        <v>3</v>
      </c>
      <c r="Q5" s="10"/>
      <c r="R5" s="44">
        <f t="shared" ref="R5" si="0">SUM(P5:Q5)</f>
        <v>3</v>
      </c>
      <c r="S5" s="46">
        <v>1</v>
      </c>
      <c r="T5" s="22">
        <f>SUM(G5+N5+R5)</f>
        <v>70</v>
      </c>
      <c r="U5" s="21">
        <f t="shared" ref="U5:U29" si="1">SUM(H5+O5+S5)</f>
        <v>9</v>
      </c>
    </row>
    <row r="6" spans="1:21" x14ac:dyDescent="0.25">
      <c r="A6" s="51">
        <v>2</v>
      </c>
      <c r="B6" s="5" t="s">
        <v>16</v>
      </c>
      <c r="C6" s="4"/>
      <c r="D6" s="2">
        <v>1</v>
      </c>
      <c r="E6" s="2">
        <v>4</v>
      </c>
      <c r="F6" s="3"/>
      <c r="G6" s="19">
        <f t="shared" ref="G6:G28" si="2">SUM(C6:F6)</f>
        <v>5</v>
      </c>
      <c r="H6" s="26">
        <v>1</v>
      </c>
      <c r="I6" s="4"/>
      <c r="J6" s="2"/>
      <c r="K6" s="2"/>
      <c r="L6" s="2"/>
      <c r="M6" s="3"/>
      <c r="N6" s="19"/>
      <c r="O6" s="26"/>
      <c r="P6" s="4"/>
      <c r="Q6" s="2"/>
      <c r="R6" s="44"/>
      <c r="S6" s="47"/>
      <c r="T6" s="19">
        <f t="shared" ref="T6:T28" si="3">SUM(G6+N6+R6)</f>
        <v>5</v>
      </c>
      <c r="U6" s="21">
        <f t="shared" si="1"/>
        <v>1</v>
      </c>
    </row>
    <row r="7" spans="1:21" x14ac:dyDescent="0.25">
      <c r="A7" s="51">
        <v>3</v>
      </c>
      <c r="B7" s="5" t="s">
        <v>17</v>
      </c>
      <c r="C7" s="4">
        <v>2</v>
      </c>
      <c r="D7" s="2">
        <v>2</v>
      </c>
      <c r="E7" s="2">
        <v>3</v>
      </c>
      <c r="F7" s="3">
        <v>3</v>
      </c>
      <c r="G7" s="19">
        <f t="shared" si="2"/>
        <v>10</v>
      </c>
      <c r="H7" s="26">
        <v>2</v>
      </c>
      <c r="I7" s="4"/>
      <c r="J7" s="2"/>
      <c r="K7" s="2"/>
      <c r="L7" s="2"/>
      <c r="M7" s="3"/>
      <c r="N7" s="19"/>
      <c r="O7" s="26"/>
      <c r="P7" s="4"/>
      <c r="Q7" s="2"/>
      <c r="R7" s="44"/>
      <c r="S7" s="47"/>
      <c r="T7" s="19">
        <f t="shared" si="3"/>
        <v>10</v>
      </c>
      <c r="U7" s="21">
        <f t="shared" si="1"/>
        <v>2</v>
      </c>
    </row>
    <row r="8" spans="1:21" x14ac:dyDescent="0.25">
      <c r="A8" s="51">
        <v>4</v>
      </c>
      <c r="B8" s="5" t="s">
        <v>22</v>
      </c>
      <c r="C8" s="4">
        <v>3</v>
      </c>
      <c r="D8" s="2">
        <v>7</v>
      </c>
      <c r="E8" s="2">
        <v>7</v>
      </c>
      <c r="F8" s="3">
        <v>3</v>
      </c>
      <c r="G8" s="19">
        <f t="shared" si="2"/>
        <v>20</v>
      </c>
      <c r="H8" s="26">
        <v>4</v>
      </c>
      <c r="I8" s="4">
        <v>5</v>
      </c>
      <c r="J8" s="2">
        <v>3</v>
      </c>
      <c r="K8" s="2">
        <v>3</v>
      </c>
      <c r="L8" s="2">
        <v>10</v>
      </c>
      <c r="M8" s="3">
        <v>6</v>
      </c>
      <c r="N8" s="19">
        <f t="shared" ref="N8:N27" si="4">SUM(I8:M8)</f>
        <v>27</v>
      </c>
      <c r="O8" s="26">
        <v>5</v>
      </c>
      <c r="P8" s="4">
        <v>4</v>
      </c>
      <c r="Q8" s="2"/>
      <c r="R8" s="44">
        <f t="shared" ref="R8:R17" si="5">SUM(P8:Q8)</f>
        <v>4</v>
      </c>
      <c r="S8" s="47">
        <v>1</v>
      </c>
      <c r="T8" s="19">
        <f t="shared" si="3"/>
        <v>51</v>
      </c>
      <c r="U8" s="21">
        <f t="shared" si="1"/>
        <v>10</v>
      </c>
    </row>
    <row r="9" spans="1:21" x14ac:dyDescent="0.25">
      <c r="A9" s="51">
        <v>5</v>
      </c>
      <c r="B9" s="5" t="s">
        <v>23</v>
      </c>
      <c r="C9" s="4"/>
      <c r="D9" s="2">
        <v>1</v>
      </c>
      <c r="E9" s="2">
        <v>2</v>
      </c>
      <c r="F9" s="3">
        <v>1</v>
      </c>
      <c r="G9" s="19">
        <f t="shared" si="2"/>
        <v>4</v>
      </c>
      <c r="H9" s="26">
        <v>1</v>
      </c>
      <c r="I9" s="4"/>
      <c r="J9" s="2"/>
      <c r="K9" s="2"/>
      <c r="L9" s="2"/>
      <c r="M9" s="3"/>
      <c r="N9" s="19"/>
      <c r="O9" s="26"/>
      <c r="P9" s="4"/>
      <c r="Q9" s="2"/>
      <c r="R9" s="44"/>
      <c r="S9" s="47"/>
      <c r="T9" s="19">
        <f t="shared" si="3"/>
        <v>4</v>
      </c>
      <c r="U9" s="21">
        <f t="shared" si="1"/>
        <v>1</v>
      </c>
    </row>
    <row r="10" spans="1:21" x14ac:dyDescent="0.25">
      <c r="A10" s="51">
        <v>6</v>
      </c>
      <c r="B10" s="5" t="s">
        <v>24</v>
      </c>
      <c r="C10" s="4">
        <v>7</v>
      </c>
      <c r="D10" s="2">
        <v>9</v>
      </c>
      <c r="E10" s="2">
        <v>6</v>
      </c>
      <c r="F10" s="3">
        <v>9</v>
      </c>
      <c r="G10" s="19">
        <f t="shared" si="2"/>
        <v>31</v>
      </c>
      <c r="H10" s="26">
        <v>4</v>
      </c>
      <c r="I10" s="4">
        <v>4</v>
      </c>
      <c r="J10" s="2">
        <v>18</v>
      </c>
      <c r="K10" s="2">
        <v>4</v>
      </c>
      <c r="L10" s="2">
        <v>10</v>
      </c>
      <c r="M10" s="3">
        <v>10</v>
      </c>
      <c r="N10" s="19">
        <f t="shared" si="4"/>
        <v>46</v>
      </c>
      <c r="O10" s="26">
        <v>5</v>
      </c>
      <c r="P10" s="4">
        <v>2</v>
      </c>
      <c r="Q10" s="2">
        <v>4</v>
      </c>
      <c r="R10" s="44">
        <f t="shared" si="5"/>
        <v>6</v>
      </c>
      <c r="S10" s="47">
        <v>2</v>
      </c>
      <c r="T10" s="19">
        <f t="shared" si="3"/>
        <v>83</v>
      </c>
      <c r="U10" s="21">
        <f t="shared" si="1"/>
        <v>11</v>
      </c>
    </row>
    <row r="11" spans="1:21" x14ac:dyDescent="0.25">
      <c r="A11" s="51">
        <v>7</v>
      </c>
      <c r="B11" s="5" t="s">
        <v>25</v>
      </c>
      <c r="C11" s="4">
        <v>52</v>
      </c>
      <c r="D11" s="2">
        <v>49</v>
      </c>
      <c r="E11" s="2">
        <v>35</v>
      </c>
      <c r="F11" s="3">
        <v>27</v>
      </c>
      <c r="G11" s="19">
        <f t="shared" si="2"/>
        <v>163</v>
      </c>
      <c r="H11" s="26">
        <v>10</v>
      </c>
      <c r="I11" s="4">
        <v>39</v>
      </c>
      <c r="J11" s="2">
        <v>40</v>
      </c>
      <c r="K11" s="2">
        <v>32</v>
      </c>
      <c r="L11" s="2">
        <v>34</v>
      </c>
      <c r="M11" s="3">
        <v>32</v>
      </c>
      <c r="N11" s="19">
        <f t="shared" si="4"/>
        <v>177</v>
      </c>
      <c r="O11" s="26">
        <v>10</v>
      </c>
      <c r="P11" s="4">
        <v>25</v>
      </c>
      <c r="Q11" s="2">
        <v>5</v>
      </c>
      <c r="R11" s="44">
        <f t="shared" si="5"/>
        <v>30</v>
      </c>
      <c r="S11" s="47">
        <v>3</v>
      </c>
      <c r="T11" s="19">
        <f t="shared" si="3"/>
        <v>370</v>
      </c>
      <c r="U11" s="21">
        <f t="shared" si="1"/>
        <v>23</v>
      </c>
    </row>
    <row r="12" spans="1:21" x14ac:dyDescent="0.25">
      <c r="A12" s="51">
        <v>8</v>
      </c>
      <c r="B12" s="5" t="s">
        <v>26</v>
      </c>
      <c r="C12" s="4">
        <v>5</v>
      </c>
      <c r="D12" s="2">
        <v>4</v>
      </c>
      <c r="E12" s="2">
        <v>3</v>
      </c>
      <c r="F12" s="3">
        <v>4</v>
      </c>
      <c r="G12" s="19">
        <f t="shared" si="2"/>
        <v>16</v>
      </c>
      <c r="H12" s="26">
        <v>3</v>
      </c>
      <c r="I12" s="4">
        <v>4</v>
      </c>
      <c r="J12" s="2">
        <v>2</v>
      </c>
      <c r="K12" s="2">
        <v>4</v>
      </c>
      <c r="L12" s="2">
        <v>5</v>
      </c>
      <c r="M12" s="3">
        <v>2</v>
      </c>
      <c r="N12" s="19">
        <f t="shared" si="4"/>
        <v>17</v>
      </c>
      <c r="O12" s="26">
        <v>5</v>
      </c>
      <c r="P12" s="4"/>
      <c r="Q12" s="2"/>
      <c r="R12" s="44"/>
      <c r="S12" s="47"/>
      <c r="T12" s="19">
        <f t="shared" si="3"/>
        <v>33</v>
      </c>
      <c r="U12" s="21">
        <f t="shared" si="1"/>
        <v>8</v>
      </c>
    </row>
    <row r="13" spans="1:21" x14ac:dyDescent="0.25">
      <c r="A13" s="51">
        <v>9</v>
      </c>
      <c r="B13" s="5" t="s">
        <v>27</v>
      </c>
      <c r="C13" s="4">
        <v>8</v>
      </c>
      <c r="D13" s="2">
        <v>8</v>
      </c>
      <c r="E13" s="2">
        <v>3</v>
      </c>
      <c r="F13" s="3">
        <v>5</v>
      </c>
      <c r="G13" s="19">
        <f t="shared" si="2"/>
        <v>24</v>
      </c>
      <c r="H13" s="26">
        <v>4</v>
      </c>
      <c r="I13" s="4">
        <v>6</v>
      </c>
      <c r="J13" s="2">
        <v>6</v>
      </c>
      <c r="K13" s="2">
        <v>5</v>
      </c>
      <c r="L13" s="2">
        <v>4</v>
      </c>
      <c r="M13" s="3">
        <v>4</v>
      </c>
      <c r="N13" s="19">
        <f t="shared" si="4"/>
        <v>25</v>
      </c>
      <c r="O13" s="26">
        <v>5</v>
      </c>
      <c r="P13" s="4">
        <v>2</v>
      </c>
      <c r="Q13" s="2">
        <v>3</v>
      </c>
      <c r="R13" s="44">
        <f t="shared" si="5"/>
        <v>5</v>
      </c>
      <c r="S13" s="47">
        <v>2</v>
      </c>
      <c r="T13" s="19">
        <f t="shared" si="3"/>
        <v>54</v>
      </c>
      <c r="U13" s="21">
        <f t="shared" si="1"/>
        <v>11</v>
      </c>
    </row>
    <row r="14" spans="1:21" x14ac:dyDescent="0.25">
      <c r="A14" s="51">
        <v>10</v>
      </c>
      <c r="B14" s="5" t="s">
        <v>44</v>
      </c>
      <c r="C14" s="4">
        <v>2</v>
      </c>
      <c r="D14" s="2">
        <v>2</v>
      </c>
      <c r="E14" s="2">
        <v>1</v>
      </c>
      <c r="F14" s="3"/>
      <c r="G14" s="19">
        <f t="shared" si="2"/>
        <v>5</v>
      </c>
      <c r="H14" s="26">
        <v>1</v>
      </c>
      <c r="I14" s="4"/>
      <c r="J14" s="2"/>
      <c r="K14" s="2"/>
      <c r="L14" s="2"/>
      <c r="M14" s="3"/>
      <c r="N14" s="19"/>
      <c r="O14" s="26"/>
      <c r="P14" s="4"/>
      <c r="Q14" s="2"/>
      <c r="R14" s="44"/>
      <c r="S14" s="47"/>
      <c r="T14" s="19">
        <f t="shared" si="3"/>
        <v>5</v>
      </c>
      <c r="U14" s="21">
        <f t="shared" si="1"/>
        <v>1</v>
      </c>
    </row>
    <row r="15" spans="1:21" x14ac:dyDescent="0.25">
      <c r="A15" s="51">
        <v>11</v>
      </c>
      <c r="B15" s="5" t="s">
        <v>28</v>
      </c>
      <c r="C15" s="4">
        <v>10</v>
      </c>
      <c r="D15" s="2">
        <v>12</v>
      </c>
      <c r="E15" s="2">
        <v>5</v>
      </c>
      <c r="F15" s="3">
        <v>14</v>
      </c>
      <c r="G15" s="19">
        <f t="shared" si="2"/>
        <v>41</v>
      </c>
      <c r="H15" s="26">
        <v>4</v>
      </c>
      <c r="I15" s="4">
        <v>22</v>
      </c>
      <c r="J15" s="2">
        <v>34</v>
      </c>
      <c r="K15" s="2">
        <v>25</v>
      </c>
      <c r="L15" s="2">
        <v>28</v>
      </c>
      <c r="M15" s="3">
        <v>21</v>
      </c>
      <c r="N15" s="19">
        <f t="shared" si="4"/>
        <v>130</v>
      </c>
      <c r="O15" s="26">
        <v>8</v>
      </c>
      <c r="P15" s="4">
        <v>8</v>
      </c>
      <c r="Q15" s="2">
        <v>4</v>
      </c>
      <c r="R15" s="44">
        <f t="shared" si="5"/>
        <v>12</v>
      </c>
      <c r="S15" s="47">
        <v>2</v>
      </c>
      <c r="T15" s="19">
        <f t="shared" si="3"/>
        <v>183</v>
      </c>
      <c r="U15" s="21">
        <f t="shared" si="1"/>
        <v>14</v>
      </c>
    </row>
    <row r="16" spans="1:21" x14ac:dyDescent="0.25">
      <c r="A16" s="51">
        <v>12</v>
      </c>
      <c r="B16" s="5" t="s">
        <v>41</v>
      </c>
      <c r="C16" s="4">
        <v>1</v>
      </c>
      <c r="D16" s="2">
        <v>3</v>
      </c>
      <c r="E16" s="2">
        <v>2</v>
      </c>
      <c r="F16" s="3"/>
      <c r="G16" s="19">
        <f t="shared" si="2"/>
        <v>6</v>
      </c>
      <c r="H16" s="26">
        <v>1</v>
      </c>
      <c r="I16" s="4"/>
      <c r="J16" s="2"/>
      <c r="K16" s="2"/>
      <c r="L16" s="2"/>
      <c r="M16" s="3"/>
      <c r="N16" s="19"/>
      <c r="O16" s="26"/>
      <c r="P16" s="4"/>
      <c r="Q16" s="2"/>
      <c r="R16" s="44"/>
      <c r="S16" s="47"/>
      <c r="T16" s="19">
        <f t="shared" si="3"/>
        <v>6</v>
      </c>
      <c r="U16" s="21">
        <f t="shared" si="1"/>
        <v>1</v>
      </c>
    </row>
    <row r="17" spans="1:21" x14ac:dyDescent="0.25">
      <c r="A17" s="51">
        <v>13</v>
      </c>
      <c r="B17" s="5" t="s">
        <v>29</v>
      </c>
      <c r="C17" s="4">
        <v>9</v>
      </c>
      <c r="D17" s="2">
        <v>7</v>
      </c>
      <c r="E17" s="2">
        <v>8</v>
      </c>
      <c r="F17" s="3">
        <v>9</v>
      </c>
      <c r="G17" s="19">
        <f t="shared" si="2"/>
        <v>33</v>
      </c>
      <c r="H17" s="26">
        <v>4</v>
      </c>
      <c r="I17" s="4">
        <v>15</v>
      </c>
      <c r="J17" s="2">
        <v>10</v>
      </c>
      <c r="K17" s="2">
        <v>15</v>
      </c>
      <c r="L17" s="2">
        <v>13</v>
      </c>
      <c r="M17" s="3">
        <v>10</v>
      </c>
      <c r="N17" s="19">
        <f t="shared" si="4"/>
        <v>63</v>
      </c>
      <c r="O17" s="26">
        <v>5</v>
      </c>
      <c r="P17" s="4">
        <v>5</v>
      </c>
      <c r="Q17" s="2">
        <v>3</v>
      </c>
      <c r="R17" s="44">
        <f t="shared" si="5"/>
        <v>8</v>
      </c>
      <c r="S17" s="47">
        <v>2</v>
      </c>
      <c r="T17" s="19">
        <f t="shared" si="3"/>
        <v>104</v>
      </c>
      <c r="U17" s="21">
        <f t="shared" si="1"/>
        <v>11</v>
      </c>
    </row>
    <row r="18" spans="1:21" x14ac:dyDescent="0.25">
      <c r="A18" s="51">
        <v>14</v>
      </c>
      <c r="B18" s="5" t="s">
        <v>40</v>
      </c>
      <c r="C18" s="4">
        <v>2</v>
      </c>
      <c r="D18" s="2">
        <v>1</v>
      </c>
      <c r="E18" s="2"/>
      <c r="F18" s="3">
        <v>1</v>
      </c>
      <c r="G18" s="19">
        <f>SUM(C18:F18)</f>
        <v>4</v>
      </c>
      <c r="H18" s="26">
        <v>1</v>
      </c>
      <c r="I18" s="4"/>
      <c r="J18" s="2"/>
      <c r="K18" s="2"/>
      <c r="L18" s="2"/>
      <c r="M18" s="3"/>
      <c r="N18" s="19"/>
      <c r="O18" s="26"/>
      <c r="P18" s="4"/>
      <c r="Q18" s="2"/>
      <c r="R18" s="44"/>
      <c r="S18" s="47"/>
      <c r="T18" s="19">
        <f>SUM(G18+N18+R18)</f>
        <v>4</v>
      </c>
      <c r="U18" s="21">
        <f>SUM(H18+O18+S18)</f>
        <v>1</v>
      </c>
    </row>
    <row r="19" spans="1:21" x14ac:dyDescent="0.25">
      <c r="A19" s="51">
        <v>15</v>
      </c>
      <c r="B19" s="5" t="s">
        <v>30</v>
      </c>
      <c r="C19" s="4">
        <v>1</v>
      </c>
      <c r="D19" s="2">
        <v>2</v>
      </c>
      <c r="E19" s="2"/>
      <c r="F19" s="3">
        <v>2</v>
      </c>
      <c r="G19" s="19">
        <f t="shared" si="2"/>
        <v>5</v>
      </c>
      <c r="H19" s="26">
        <v>1</v>
      </c>
      <c r="I19" s="4"/>
      <c r="J19" s="2"/>
      <c r="K19" s="2"/>
      <c r="L19" s="2"/>
      <c r="M19" s="3"/>
      <c r="N19" s="19"/>
      <c r="O19" s="26"/>
      <c r="P19" s="4"/>
      <c r="Q19" s="2"/>
      <c r="R19" s="44"/>
      <c r="S19" s="47"/>
      <c r="T19" s="19">
        <f t="shared" si="3"/>
        <v>5</v>
      </c>
      <c r="U19" s="21">
        <f t="shared" si="1"/>
        <v>1</v>
      </c>
    </row>
    <row r="20" spans="1:21" x14ac:dyDescent="0.25">
      <c r="A20" s="51">
        <v>16</v>
      </c>
      <c r="B20" s="5" t="s">
        <v>31</v>
      </c>
      <c r="C20" s="4">
        <v>2</v>
      </c>
      <c r="D20" s="2">
        <v>4</v>
      </c>
      <c r="E20" s="2">
        <v>2</v>
      </c>
      <c r="F20" s="3">
        <v>2</v>
      </c>
      <c r="G20" s="19">
        <f t="shared" si="2"/>
        <v>10</v>
      </c>
      <c r="H20" s="26">
        <v>2</v>
      </c>
      <c r="I20" s="4">
        <v>4</v>
      </c>
      <c r="J20" s="2">
        <v>4</v>
      </c>
      <c r="K20" s="2">
        <v>2</v>
      </c>
      <c r="L20" s="2">
        <v>5</v>
      </c>
      <c r="M20" s="3">
        <v>2</v>
      </c>
      <c r="N20" s="19">
        <f t="shared" si="4"/>
        <v>17</v>
      </c>
      <c r="O20" s="26">
        <v>5</v>
      </c>
      <c r="P20" s="4"/>
      <c r="Q20" s="2"/>
      <c r="R20" s="44"/>
      <c r="S20" s="47"/>
      <c r="T20" s="19">
        <f t="shared" si="3"/>
        <v>27</v>
      </c>
      <c r="U20" s="21">
        <f t="shared" si="1"/>
        <v>7</v>
      </c>
    </row>
    <row r="21" spans="1:21" x14ac:dyDescent="0.25">
      <c r="A21" s="51">
        <v>17</v>
      </c>
      <c r="B21" s="5" t="s">
        <v>32</v>
      </c>
      <c r="C21" s="4">
        <v>2</v>
      </c>
      <c r="D21" s="2">
        <v>1</v>
      </c>
      <c r="E21" s="2">
        <v>1</v>
      </c>
      <c r="F21" s="3">
        <v>1</v>
      </c>
      <c r="G21" s="19">
        <f t="shared" si="2"/>
        <v>5</v>
      </c>
      <c r="H21" s="26">
        <v>1</v>
      </c>
      <c r="I21" s="4"/>
      <c r="J21" s="2"/>
      <c r="K21" s="2"/>
      <c r="L21" s="2"/>
      <c r="M21" s="3"/>
      <c r="N21" s="19"/>
      <c r="O21" s="26"/>
      <c r="P21" s="4"/>
      <c r="Q21" s="2"/>
      <c r="R21" s="44"/>
      <c r="S21" s="47"/>
      <c r="T21" s="19">
        <f t="shared" si="3"/>
        <v>5</v>
      </c>
      <c r="U21" s="21">
        <f t="shared" si="1"/>
        <v>1</v>
      </c>
    </row>
    <row r="22" spans="1:21" x14ac:dyDescent="0.25">
      <c r="A22" s="51">
        <v>18</v>
      </c>
      <c r="B22" s="5" t="s">
        <v>33</v>
      </c>
      <c r="C22" s="4">
        <v>3</v>
      </c>
      <c r="D22" s="2">
        <v>2</v>
      </c>
      <c r="E22" s="2">
        <v>4</v>
      </c>
      <c r="F22" s="3">
        <v>1</v>
      </c>
      <c r="G22" s="19">
        <f t="shared" si="2"/>
        <v>10</v>
      </c>
      <c r="H22" s="26">
        <v>2</v>
      </c>
      <c r="I22" s="4"/>
      <c r="J22" s="2"/>
      <c r="K22" s="2"/>
      <c r="L22" s="2"/>
      <c r="M22" s="3"/>
      <c r="N22" s="19"/>
      <c r="O22" s="26"/>
      <c r="P22" s="4"/>
      <c r="Q22" s="2"/>
      <c r="R22" s="44"/>
      <c r="S22" s="47"/>
      <c r="T22" s="19">
        <f t="shared" si="3"/>
        <v>10</v>
      </c>
      <c r="U22" s="21">
        <f t="shared" si="1"/>
        <v>2</v>
      </c>
    </row>
    <row r="23" spans="1:21" x14ac:dyDescent="0.25">
      <c r="A23" s="51">
        <v>19</v>
      </c>
      <c r="B23" s="5" t="s">
        <v>34</v>
      </c>
      <c r="C23" s="4"/>
      <c r="D23" s="2">
        <v>3</v>
      </c>
      <c r="E23" s="2">
        <v>1</v>
      </c>
      <c r="F23" s="3"/>
      <c r="G23" s="19">
        <f t="shared" si="2"/>
        <v>4</v>
      </c>
      <c r="H23" s="26">
        <v>1</v>
      </c>
      <c r="I23" s="4"/>
      <c r="J23" s="2"/>
      <c r="K23" s="2"/>
      <c r="L23" s="2"/>
      <c r="M23" s="3"/>
      <c r="N23" s="19"/>
      <c r="O23" s="26"/>
      <c r="P23" s="4"/>
      <c r="Q23" s="2"/>
      <c r="R23" s="44"/>
      <c r="S23" s="47"/>
      <c r="T23" s="19">
        <f t="shared" si="3"/>
        <v>4</v>
      </c>
      <c r="U23" s="21">
        <f t="shared" si="1"/>
        <v>1</v>
      </c>
    </row>
    <row r="24" spans="1:21" x14ac:dyDescent="0.25">
      <c r="A24" s="51">
        <v>20</v>
      </c>
      <c r="B24" s="5" t="s">
        <v>35</v>
      </c>
      <c r="C24" s="4">
        <v>5</v>
      </c>
      <c r="D24" s="2"/>
      <c r="E24" s="2">
        <v>5</v>
      </c>
      <c r="F24" s="3">
        <v>2</v>
      </c>
      <c r="G24" s="19">
        <f t="shared" si="2"/>
        <v>12</v>
      </c>
      <c r="H24" s="26">
        <v>2</v>
      </c>
      <c r="I24" s="4">
        <v>5</v>
      </c>
      <c r="J24" s="2"/>
      <c r="K24" s="2">
        <v>3</v>
      </c>
      <c r="L24" s="2">
        <v>4</v>
      </c>
      <c r="M24" s="3">
        <v>2</v>
      </c>
      <c r="N24" s="19">
        <f t="shared" si="4"/>
        <v>14</v>
      </c>
      <c r="O24" s="26">
        <v>4</v>
      </c>
      <c r="P24" s="4"/>
      <c r="Q24" s="2"/>
      <c r="R24" s="44"/>
      <c r="S24" s="47"/>
      <c r="T24" s="19">
        <f t="shared" si="3"/>
        <v>26</v>
      </c>
      <c r="U24" s="21">
        <f t="shared" si="1"/>
        <v>6</v>
      </c>
    </row>
    <row r="25" spans="1:21" x14ac:dyDescent="0.25">
      <c r="A25" s="51">
        <v>21</v>
      </c>
      <c r="B25" s="5" t="s">
        <v>36</v>
      </c>
      <c r="C25" s="4"/>
      <c r="D25" s="2">
        <v>5</v>
      </c>
      <c r="E25" s="2"/>
      <c r="F25" s="3">
        <v>1</v>
      </c>
      <c r="G25" s="19">
        <f t="shared" si="2"/>
        <v>6</v>
      </c>
      <c r="H25" s="26">
        <v>1</v>
      </c>
      <c r="I25" s="4">
        <v>3</v>
      </c>
      <c r="J25" s="2"/>
      <c r="K25" s="2">
        <v>2</v>
      </c>
      <c r="L25" s="2">
        <v>2</v>
      </c>
      <c r="M25" s="3">
        <v>2</v>
      </c>
      <c r="N25" s="19">
        <f t="shared" si="4"/>
        <v>9</v>
      </c>
      <c r="O25" s="26">
        <v>4</v>
      </c>
      <c r="P25" s="4"/>
      <c r="Q25" s="2"/>
      <c r="R25" s="44"/>
      <c r="S25" s="47"/>
      <c r="T25" s="19">
        <f t="shared" si="3"/>
        <v>15</v>
      </c>
      <c r="U25" s="21">
        <f t="shared" si="1"/>
        <v>5</v>
      </c>
    </row>
    <row r="26" spans="1:21" x14ac:dyDescent="0.25">
      <c r="A26" s="52">
        <v>22</v>
      </c>
      <c r="B26" s="5" t="s">
        <v>37</v>
      </c>
      <c r="C26" s="4"/>
      <c r="D26" s="2">
        <v>2</v>
      </c>
      <c r="E26" s="2">
        <v>1</v>
      </c>
      <c r="F26" s="3">
        <v>1</v>
      </c>
      <c r="G26" s="19">
        <f t="shared" si="2"/>
        <v>4</v>
      </c>
      <c r="H26" s="26">
        <v>1</v>
      </c>
      <c r="I26" s="4"/>
      <c r="J26" s="2"/>
      <c r="K26" s="2"/>
      <c r="L26" s="2"/>
      <c r="M26" s="3"/>
      <c r="N26" s="19"/>
      <c r="O26" s="26"/>
      <c r="P26" s="4"/>
      <c r="Q26" s="2"/>
      <c r="R26" s="44"/>
      <c r="S26" s="47"/>
      <c r="T26" s="19">
        <f t="shared" si="3"/>
        <v>4</v>
      </c>
      <c r="U26" s="21">
        <f t="shared" si="1"/>
        <v>1</v>
      </c>
    </row>
    <row r="27" spans="1:21" x14ac:dyDescent="0.25">
      <c r="A27" s="53">
        <v>23</v>
      </c>
      <c r="B27" s="5" t="s">
        <v>38</v>
      </c>
      <c r="C27" s="4"/>
      <c r="D27" s="2">
        <v>1</v>
      </c>
      <c r="E27" s="2">
        <v>1</v>
      </c>
      <c r="F27" s="3">
        <v>2</v>
      </c>
      <c r="G27" s="19">
        <f t="shared" si="2"/>
        <v>4</v>
      </c>
      <c r="H27" s="26">
        <v>2</v>
      </c>
      <c r="I27" s="4">
        <v>4</v>
      </c>
      <c r="J27" s="2">
        <v>4</v>
      </c>
      <c r="K27" s="2">
        <v>4</v>
      </c>
      <c r="L27" s="2">
        <v>4</v>
      </c>
      <c r="M27" s="3">
        <v>3</v>
      </c>
      <c r="N27" s="19">
        <f t="shared" si="4"/>
        <v>19</v>
      </c>
      <c r="O27" s="26">
        <v>5</v>
      </c>
      <c r="P27" s="4"/>
      <c r="Q27" s="2">
        <v>4</v>
      </c>
      <c r="R27" s="44">
        <f>SUM(P27:Q27)</f>
        <v>4</v>
      </c>
      <c r="S27" s="47">
        <v>1</v>
      </c>
      <c r="T27" s="19">
        <f t="shared" si="3"/>
        <v>27</v>
      </c>
      <c r="U27" s="21">
        <f t="shared" si="1"/>
        <v>8</v>
      </c>
    </row>
    <row r="28" spans="1:21" ht="15.75" thickBot="1" x14ac:dyDescent="0.3">
      <c r="A28" s="54">
        <v>24</v>
      </c>
      <c r="B28" s="13" t="s">
        <v>39</v>
      </c>
      <c r="C28" s="14"/>
      <c r="D28" s="15"/>
      <c r="E28" s="15">
        <v>2</v>
      </c>
      <c r="F28" s="16">
        <v>3</v>
      </c>
      <c r="G28" s="20">
        <f t="shared" si="2"/>
        <v>5</v>
      </c>
      <c r="H28" s="27">
        <v>1</v>
      </c>
      <c r="I28" s="14"/>
      <c r="J28" s="15"/>
      <c r="K28" s="15"/>
      <c r="L28" s="15"/>
      <c r="M28" s="16"/>
      <c r="N28" s="23"/>
      <c r="O28" s="27"/>
      <c r="P28" s="14"/>
      <c r="Q28" s="15"/>
      <c r="R28" s="45"/>
      <c r="S28" s="48"/>
      <c r="T28" s="23">
        <f t="shared" si="3"/>
        <v>5</v>
      </c>
      <c r="U28" s="24">
        <f t="shared" si="1"/>
        <v>1</v>
      </c>
    </row>
    <row r="29" spans="1:21" ht="17.25" thickTop="1" thickBot="1" x14ac:dyDescent="0.3">
      <c r="A29" s="42"/>
      <c r="B29" s="28" t="s">
        <v>21</v>
      </c>
      <c r="C29" s="29">
        <f>SUM(C5:C28)</f>
        <v>116</v>
      </c>
      <c r="D29" s="30">
        <f>SUM(D5:D28)</f>
        <v>131</v>
      </c>
      <c r="E29" s="30">
        <f>SUM(E5:E28)</f>
        <v>99</v>
      </c>
      <c r="F29" s="31">
        <f>SUM(F5:F28)</f>
        <v>97</v>
      </c>
      <c r="G29" s="32">
        <f t="shared" ref="G29:M29" si="6">SUM(G5:G28)</f>
        <v>443</v>
      </c>
      <c r="H29" s="32">
        <f t="shared" si="6"/>
        <v>57</v>
      </c>
      <c r="I29" s="29">
        <f t="shared" si="6"/>
        <v>118</v>
      </c>
      <c r="J29" s="30">
        <f t="shared" si="6"/>
        <v>130</v>
      </c>
      <c r="K29" s="30">
        <f t="shared" si="6"/>
        <v>114</v>
      </c>
      <c r="L29" s="30">
        <f t="shared" si="6"/>
        <v>132</v>
      </c>
      <c r="M29" s="31">
        <f t="shared" si="6"/>
        <v>101</v>
      </c>
      <c r="N29" s="32">
        <f>SUM(I29:M29)</f>
        <v>595</v>
      </c>
      <c r="O29" s="32">
        <f t="shared" ref="O29:T29" si="7">SUM(O5:O28)</f>
        <v>66</v>
      </c>
      <c r="P29" s="29">
        <f t="shared" si="7"/>
        <v>49</v>
      </c>
      <c r="Q29" s="30">
        <f t="shared" si="7"/>
        <v>23</v>
      </c>
      <c r="R29" s="31">
        <f t="shared" si="7"/>
        <v>72</v>
      </c>
      <c r="S29" s="33">
        <f t="shared" si="7"/>
        <v>14</v>
      </c>
      <c r="T29" s="32">
        <f t="shared" si="7"/>
        <v>1110</v>
      </c>
      <c r="U29" s="34">
        <f t="shared" si="1"/>
        <v>137</v>
      </c>
    </row>
    <row r="30" spans="1:21" ht="15.75" thickTop="1" x14ac:dyDescent="0.25">
      <c r="U30" t="s">
        <v>42</v>
      </c>
    </row>
  </sheetData>
  <mergeCells count="3">
    <mergeCell ref="A3:A4"/>
    <mergeCell ref="B3:B4"/>
    <mergeCell ref="C3:U3"/>
  </mergeCells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8"/>
  <sheetViews>
    <sheetView workbookViewId="0">
      <selection activeCell="Y25" sqref="Y25"/>
    </sheetView>
  </sheetViews>
  <sheetFormatPr defaultRowHeight="15" x14ac:dyDescent="0.25"/>
  <cols>
    <col min="1" max="1" width="4.85546875" customWidth="1"/>
    <col min="2" max="2" width="29.28515625" customWidth="1"/>
    <col min="3" max="3" width="5.42578125" customWidth="1"/>
    <col min="4" max="5" width="4.5703125" customWidth="1"/>
    <col min="6" max="7" width="6" customWidth="1"/>
    <col min="8" max="8" width="6.28515625" customWidth="1"/>
    <col min="9" max="10" width="4.42578125" customWidth="1"/>
    <col min="11" max="11" width="4.28515625" customWidth="1"/>
    <col min="12" max="13" width="4.5703125" customWidth="1"/>
    <col min="14" max="14" width="5.85546875" customWidth="1"/>
    <col min="15" max="15" width="6.28515625" customWidth="1"/>
    <col min="16" max="16" width="5.42578125" customWidth="1"/>
    <col min="17" max="17" width="5.28515625" customWidth="1"/>
    <col min="18" max="18" width="5.85546875" customWidth="1"/>
    <col min="19" max="19" width="5.5703125" customWidth="1"/>
    <col min="20" max="20" width="8.42578125" customWidth="1"/>
  </cols>
  <sheetData>
    <row r="1" spans="1:21" ht="16.5" thickTop="1" thickBot="1" x14ac:dyDescent="0.3">
      <c r="A1" s="55" t="s">
        <v>18</v>
      </c>
      <c r="B1" s="57" t="s">
        <v>19</v>
      </c>
      <c r="C1" s="59" t="s">
        <v>20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1"/>
    </row>
    <row r="2" spans="1:21" ht="46.5" thickTop="1" thickBot="1" x14ac:dyDescent="0.3">
      <c r="A2" s="56"/>
      <c r="B2" s="58"/>
      <c r="C2" s="35" t="s">
        <v>0</v>
      </c>
      <c r="D2" s="36" t="s">
        <v>1</v>
      </c>
      <c r="E2" s="36" t="s">
        <v>2</v>
      </c>
      <c r="F2" s="37" t="s">
        <v>3</v>
      </c>
      <c r="G2" s="38" t="s">
        <v>4</v>
      </c>
      <c r="H2" s="39" t="s">
        <v>5</v>
      </c>
      <c r="I2" s="35" t="s">
        <v>6</v>
      </c>
      <c r="J2" s="36" t="s">
        <v>7</v>
      </c>
      <c r="K2" s="36" t="s">
        <v>8</v>
      </c>
      <c r="L2" s="36" t="s">
        <v>9</v>
      </c>
      <c r="M2" s="37" t="s">
        <v>10</v>
      </c>
      <c r="N2" s="38" t="s">
        <v>4</v>
      </c>
      <c r="O2" s="39" t="s">
        <v>5</v>
      </c>
      <c r="P2" s="35" t="s">
        <v>11</v>
      </c>
      <c r="Q2" s="36" t="s">
        <v>12</v>
      </c>
      <c r="R2" s="40" t="s">
        <v>4</v>
      </c>
      <c r="S2" s="41" t="s">
        <v>5</v>
      </c>
      <c r="T2" s="38" t="s">
        <v>13</v>
      </c>
      <c r="U2" s="38" t="s">
        <v>14</v>
      </c>
    </row>
    <row r="3" spans="1:21" ht="15.75" thickTop="1" x14ac:dyDescent="0.25">
      <c r="A3" s="7">
        <v>1</v>
      </c>
      <c r="B3" s="8" t="s">
        <v>15</v>
      </c>
      <c r="C3" s="9">
        <v>3</v>
      </c>
      <c r="D3" s="10">
        <v>5</v>
      </c>
      <c r="E3" s="10">
        <v>3</v>
      </c>
      <c r="F3" s="11">
        <v>7</v>
      </c>
      <c r="G3" s="18">
        <f>SUM(C3:F3)</f>
        <v>18</v>
      </c>
      <c r="H3" s="25">
        <v>3</v>
      </c>
      <c r="I3" s="9">
        <v>7</v>
      </c>
      <c r="J3" s="10">
        <v>12</v>
      </c>
      <c r="K3" s="10">
        <v>16</v>
      </c>
      <c r="L3" s="10">
        <v>18</v>
      </c>
      <c r="M3" s="11">
        <v>8</v>
      </c>
      <c r="N3" s="22">
        <f>SUM(I3:M3)</f>
        <v>61</v>
      </c>
      <c r="O3" s="25">
        <v>5</v>
      </c>
      <c r="P3" s="9">
        <v>3</v>
      </c>
      <c r="Q3" s="10"/>
      <c r="R3" s="44">
        <f t="shared" ref="R3" si="0">SUM(P3:Q3)</f>
        <v>3</v>
      </c>
      <c r="S3" s="46">
        <v>1</v>
      </c>
      <c r="T3" s="22">
        <f>SUM(G3+N3+R3)</f>
        <v>82</v>
      </c>
      <c r="U3" s="21">
        <f t="shared" ref="U3:U27" si="1">SUM(H3+O3+S3)</f>
        <v>9</v>
      </c>
    </row>
    <row r="4" spans="1:21" x14ac:dyDescent="0.25">
      <c r="A4" s="6">
        <v>2</v>
      </c>
      <c r="B4" s="5" t="s">
        <v>16</v>
      </c>
      <c r="C4" s="4">
        <v>2</v>
      </c>
      <c r="D4" s="2">
        <v>1</v>
      </c>
      <c r="E4" s="2">
        <v>6</v>
      </c>
      <c r="F4" s="3"/>
      <c r="G4" s="19">
        <f t="shared" ref="G4:G26" si="2">SUM(C4:F4)</f>
        <v>9</v>
      </c>
      <c r="H4" s="26">
        <v>2</v>
      </c>
      <c r="I4" s="4"/>
      <c r="J4" s="2"/>
      <c r="K4" s="2"/>
      <c r="L4" s="2"/>
      <c r="M4" s="3"/>
      <c r="N4" s="19"/>
      <c r="O4" s="26"/>
      <c r="P4" s="4"/>
      <c r="Q4" s="2"/>
      <c r="R4" s="44"/>
      <c r="S4" s="47"/>
      <c r="T4" s="19">
        <f t="shared" ref="T4:T26" si="3">SUM(G4+N4+R4)</f>
        <v>9</v>
      </c>
      <c r="U4" s="21">
        <f t="shared" si="1"/>
        <v>2</v>
      </c>
    </row>
    <row r="5" spans="1:21" x14ac:dyDescent="0.25">
      <c r="A5" s="6">
        <v>3</v>
      </c>
      <c r="B5" s="5" t="s">
        <v>17</v>
      </c>
      <c r="C5" s="4">
        <v>3</v>
      </c>
      <c r="D5" s="2">
        <v>3</v>
      </c>
      <c r="E5" s="2">
        <v>3</v>
      </c>
      <c r="F5" s="3">
        <v>3</v>
      </c>
      <c r="G5" s="19">
        <f t="shared" si="2"/>
        <v>12</v>
      </c>
      <c r="H5" s="26">
        <v>2</v>
      </c>
      <c r="I5" s="4"/>
      <c r="J5" s="2"/>
      <c r="K5" s="2"/>
      <c r="L5" s="2"/>
      <c r="M5" s="3"/>
      <c r="N5" s="19"/>
      <c r="O5" s="26"/>
      <c r="P5" s="4"/>
      <c r="Q5" s="2"/>
      <c r="R5" s="44"/>
      <c r="S5" s="47"/>
      <c r="T5" s="19">
        <f t="shared" si="3"/>
        <v>12</v>
      </c>
      <c r="U5" s="21">
        <f t="shared" si="1"/>
        <v>2</v>
      </c>
    </row>
    <row r="6" spans="1:21" x14ac:dyDescent="0.25">
      <c r="A6" s="6">
        <v>4</v>
      </c>
      <c r="B6" s="5" t="s">
        <v>22</v>
      </c>
      <c r="C6" s="4">
        <v>4</v>
      </c>
      <c r="D6" s="2">
        <v>7</v>
      </c>
      <c r="E6" s="2">
        <v>7</v>
      </c>
      <c r="F6" s="3">
        <v>3</v>
      </c>
      <c r="G6" s="19">
        <f t="shared" si="2"/>
        <v>21</v>
      </c>
      <c r="H6" s="26">
        <v>4</v>
      </c>
      <c r="I6" s="4">
        <v>5</v>
      </c>
      <c r="J6" s="2">
        <v>3</v>
      </c>
      <c r="K6" s="2">
        <v>3</v>
      </c>
      <c r="L6" s="2">
        <v>10</v>
      </c>
      <c r="M6" s="3">
        <v>6</v>
      </c>
      <c r="N6" s="19">
        <f t="shared" ref="N6:N25" si="4">SUM(I6:M6)</f>
        <v>27</v>
      </c>
      <c r="O6" s="26">
        <v>5</v>
      </c>
      <c r="P6" s="4">
        <v>8</v>
      </c>
      <c r="Q6" s="2"/>
      <c r="R6" s="44">
        <f t="shared" ref="R6:R15" si="5">SUM(P6:Q6)</f>
        <v>8</v>
      </c>
      <c r="S6" s="47">
        <v>1</v>
      </c>
      <c r="T6" s="19">
        <f t="shared" si="3"/>
        <v>56</v>
      </c>
      <c r="U6" s="21">
        <f t="shared" si="1"/>
        <v>10</v>
      </c>
    </row>
    <row r="7" spans="1:21" x14ac:dyDescent="0.25">
      <c r="A7" s="6">
        <v>5</v>
      </c>
      <c r="B7" s="5" t="s">
        <v>23</v>
      </c>
      <c r="C7" s="4">
        <v>1</v>
      </c>
      <c r="D7" s="2">
        <v>1</v>
      </c>
      <c r="E7" s="2">
        <v>1</v>
      </c>
      <c r="F7" s="3">
        <v>1</v>
      </c>
      <c r="G7" s="19">
        <f t="shared" si="2"/>
        <v>4</v>
      </c>
      <c r="H7" s="26">
        <v>1</v>
      </c>
      <c r="I7" s="4"/>
      <c r="J7" s="2"/>
      <c r="K7" s="2"/>
      <c r="L7" s="2"/>
      <c r="M7" s="3"/>
      <c r="N7" s="19"/>
      <c r="O7" s="26"/>
      <c r="P7" s="4"/>
      <c r="Q7" s="2"/>
      <c r="R7" s="44"/>
      <c r="S7" s="47"/>
      <c r="T7" s="19">
        <f t="shared" si="3"/>
        <v>4</v>
      </c>
      <c r="U7" s="21">
        <f t="shared" si="1"/>
        <v>1</v>
      </c>
    </row>
    <row r="8" spans="1:21" x14ac:dyDescent="0.25">
      <c r="A8" s="6">
        <v>6</v>
      </c>
      <c r="B8" s="5" t="s">
        <v>24</v>
      </c>
      <c r="C8" s="4">
        <v>5</v>
      </c>
      <c r="D8" s="2">
        <v>9</v>
      </c>
      <c r="E8" s="2">
        <v>6</v>
      </c>
      <c r="F8" s="3">
        <v>9</v>
      </c>
      <c r="G8" s="19">
        <f t="shared" si="2"/>
        <v>29</v>
      </c>
      <c r="H8" s="26">
        <v>4</v>
      </c>
      <c r="I8" s="4">
        <v>5</v>
      </c>
      <c r="J8" s="2">
        <v>18</v>
      </c>
      <c r="K8" s="2">
        <v>4</v>
      </c>
      <c r="L8" s="2">
        <v>10</v>
      </c>
      <c r="M8" s="3">
        <v>10</v>
      </c>
      <c r="N8" s="19">
        <f t="shared" si="4"/>
        <v>47</v>
      </c>
      <c r="O8" s="26">
        <v>5</v>
      </c>
      <c r="P8" s="4">
        <v>5</v>
      </c>
      <c r="Q8" s="2">
        <v>3</v>
      </c>
      <c r="R8" s="44">
        <f t="shared" si="5"/>
        <v>8</v>
      </c>
      <c r="S8" s="47">
        <v>2</v>
      </c>
      <c r="T8" s="19">
        <f t="shared" si="3"/>
        <v>84</v>
      </c>
      <c r="U8" s="21">
        <f t="shared" si="1"/>
        <v>11</v>
      </c>
    </row>
    <row r="9" spans="1:21" x14ac:dyDescent="0.25">
      <c r="A9" s="6">
        <v>7</v>
      </c>
      <c r="B9" s="5" t="s">
        <v>25</v>
      </c>
      <c r="C9" s="4">
        <v>52</v>
      </c>
      <c r="D9" s="2">
        <v>49</v>
      </c>
      <c r="E9" s="2">
        <v>38</v>
      </c>
      <c r="F9" s="3">
        <v>33</v>
      </c>
      <c r="G9" s="19">
        <f t="shared" si="2"/>
        <v>172</v>
      </c>
      <c r="H9" s="26">
        <v>10</v>
      </c>
      <c r="I9" s="4">
        <v>41</v>
      </c>
      <c r="J9" s="2">
        <v>42</v>
      </c>
      <c r="K9" s="2">
        <v>31</v>
      </c>
      <c r="L9" s="2">
        <v>35</v>
      </c>
      <c r="M9" s="3">
        <v>31</v>
      </c>
      <c r="N9" s="19">
        <f t="shared" si="4"/>
        <v>180</v>
      </c>
      <c r="O9" s="26">
        <v>10</v>
      </c>
      <c r="P9" s="4">
        <v>26</v>
      </c>
      <c r="Q9" s="2">
        <v>7</v>
      </c>
      <c r="R9" s="44">
        <f t="shared" si="5"/>
        <v>33</v>
      </c>
      <c r="S9" s="47">
        <v>3</v>
      </c>
      <c r="T9" s="19">
        <f t="shared" si="3"/>
        <v>385</v>
      </c>
      <c r="U9" s="21">
        <f t="shared" si="1"/>
        <v>23</v>
      </c>
    </row>
    <row r="10" spans="1:21" x14ac:dyDescent="0.25">
      <c r="A10" s="6">
        <v>8</v>
      </c>
      <c r="B10" s="5" t="s">
        <v>26</v>
      </c>
      <c r="C10" s="4">
        <v>4</v>
      </c>
      <c r="D10" s="2">
        <v>4</v>
      </c>
      <c r="E10" s="2">
        <v>2</v>
      </c>
      <c r="F10" s="3">
        <v>2</v>
      </c>
      <c r="G10" s="19">
        <f t="shared" si="2"/>
        <v>12</v>
      </c>
      <c r="H10" s="26">
        <v>2</v>
      </c>
      <c r="I10" s="4">
        <v>4</v>
      </c>
      <c r="J10" s="2">
        <v>2</v>
      </c>
      <c r="K10" s="2">
        <v>5</v>
      </c>
      <c r="L10" s="2">
        <v>5</v>
      </c>
      <c r="M10" s="3">
        <v>2</v>
      </c>
      <c r="N10" s="19">
        <f t="shared" si="4"/>
        <v>18</v>
      </c>
      <c r="O10" s="26">
        <v>5</v>
      </c>
      <c r="P10" s="4"/>
      <c r="Q10" s="2"/>
      <c r="R10" s="44"/>
      <c r="S10" s="47"/>
      <c r="T10" s="19">
        <f t="shared" si="3"/>
        <v>30</v>
      </c>
      <c r="U10" s="21">
        <f t="shared" si="1"/>
        <v>7</v>
      </c>
    </row>
    <row r="11" spans="1:21" x14ac:dyDescent="0.25">
      <c r="A11" s="6">
        <v>9</v>
      </c>
      <c r="B11" s="5" t="s">
        <v>27</v>
      </c>
      <c r="C11" s="4">
        <v>8</v>
      </c>
      <c r="D11" s="2">
        <v>9</v>
      </c>
      <c r="E11" s="2">
        <v>3</v>
      </c>
      <c r="F11" s="3">
        <v>5</v>
      </c>
      <c r="G11" s="19">
        <f t="shared" si="2"/>
        <v>25</v>
      </c>
      <c r="H11" s="26">
        <v>4</v>
      </c>
      <c r="I11" s="4">
        <v>3</v>
      </c>
      <c r="J11" s="2">
        <v>6</v>
      </c>
      <c r="K11" s="2">
        <v>5</v>
      </c>
      <c r="L11" s="2">
        <v>4</v>
      </c>
      <c r="M11" s="3">
        <v>4</v>
      </c>
      <c r="N11" s="19">
        <f t="shared" si="4"/>
        <v>22</v>
      </c>
      <c r="O11" s="26">
        <v>5</v>
      </c>
      <c r="P11" s="4">
        <v>3</v>
      </c>
      <c r="Q11" s="2">
        <v>5</v>
      </c>
      <c r="R11" s="44">
        <f t="shared" si="5"/>
        <v>8</v>
      </c>
      <c r="S11" s="47">
        <v>2</v>
      </c>
      <c r="T11" s="19">
        <f t="shared" si="3"/>
        <v>55</v>
      </c>
      <c r="U11" s="21">
        <f t="shared" si="1"/>
        <v>11</v>
      </c>
    </row>
    <row r="12" spans="1:21" x14ac:dyDescent="0.25">
      <c r="A12" s="6">
        <v>10</v>
      </c>
      <c r="B12" s="5" t="s">
        <v>44</v>
      </c>
      <c r="C12" s="4">
        <v>2</v>
      </c>
      <c r="D12" s="2">
        <v>2</v>
      </c>
      <c r="E12" s="2">
        <v>1</v>
      </c>
      <c r="F12" s="3"/>
      <c r="G12" s="19">
        <f t="shared" si="2"/>
        <v>5</v>
      </c>
      <c r="H12" s="26">
        <v>1</v>
      </c>
      <c r="I12" s="4"/>
      <c r="J12" s="2"/>
      <c r="K12" s="2"/>
      <c r="L12" s="2"/>
      <c r="M12" s="3"/>
      <c r="N12" s="19"/>
      <c r="O12" s="26"/>
      <c r="P12" s="4"/>
      <c r="Q12" s="2"/>
      <c r="R12" s="44"/>
      <c r="S12" s="47"/>
      <c r="T12" s="19">
        <f t="shared" si="3"/>
        <v>5</v>
      </c>
      <c r="U12" s="21">
        <f t="shared" si="1"/>
        <v>1</v>
      </c>
    </row>
    <row r="13" spans="1:21" x14ac:dyDescent="0.25">
      <c r="A13" s="6">
        <v>11</v>
      </c>
      <c r="B13" s="5" t="s">
        <v>28</v>
      </c>
      <c r="C13" s="4">
        <v>10</v>
      </c>
      <c r="D13" s="2">
        <v>12</v>
      </c>
      <c r="E13" s="2">
        <v>5</v>
      </c>
      <c r="F13" s="3">
        <v>15</v>
      </c>
      <c r="G13" s="19">
        <f t="shared" si="2"/>
        <v>42</v>
      </c>
      <c r="H13" s="26">
        <v>4</v>
      </c>
      <c r="I13" s="4">
        <v>22</v>
      </c>
      <c r="J13" s="2">
        <v>34</v>
      </c>
      <c r="K13" s="2">
        <v>25</v>
      </c>
      <c r="L13" s="2">
        <v>29</v>
      </c>
      <c r="M13" s="3">
        <v>22</v>
      </c>
      <c r="N13" s="19">
        <f t="shared" si="4"/>
        <v>132</v>
      </c>
      <c r="O13" s="26">
        <v>8</v>
      </c>
      <c r="P13" s="4">
        <v>8</v>
      </c>
      <c r="Q13" s="2">
        <v>4</v>
      </c>
      <c r="R13" s="44">
        <f t="shared" si="5"/>
        <v>12</v>
      </c>
      <c r="S13" s="47">
        <v>2</v>
      </c>
      <c r="T13" s="19">
        <f t="shared" si="3"/>
        <v>186</v>
      </c>
      <c r="U13" s="21">
        <f t="shared" si="1"/>
        <v>14</v>
      </c>
    </row>
    <row r="14" spans="1:21" x14ac:dyDescent="0.25">
      <c r="A14" s="6">
        <v>12</v>
      </c>
      <c r="B14" s="5" t="s">
        <v>41</v>
      </c>
      <c r="C14" s="4">
        <v>1</v>
      </c>
      <c r="D14" s="2">
        <v>3</v>
      </c>
      <c r="E14" s="2">
        <v>2</v>
      </c>
      <c r="F14" s="3"/>
      <c r="G14" s="19">
        <f t="shared" si="2"/>
        <v>6</v>
      </c>
      <c r="H14" s="26">
        <v>1</v>
      </c>
      <c r="I14" s="4"/>
      <c r="J14" s="2"/>
      <c r="K14" s="2"/>
      <c r="L14" s="2"/>
      <c r="M14" s="3"/>
      <c r="N14" s="19"/>
      <c r="O14" s="26"/>
      <c r="P14" s="4"/>
      <c r="Q14" s="2"/>
      <c r="R14" s="44"/>
      <c r="S14" s="47"/>
      <c r="T14" s="19">
        <f t="shared" si="3"/>
        <v>6</v>
      </c>
      <c r="U14" s="21">
        <f t="shared" si="1"/>
        <v>1</v>
      </c>
    </row>
    <row r="15" spans="1:21" x14ac:dyDescent="0.25">
      <c r="A15" s="6">
        <v>13</v>
      </c>
      <c r="B15" s="5" t="s">
        <v>29</v>
      </c>
      <c r="C15" s="4">
        <v>9</v>
      </c>
      <c r="D15" s="2">
        <v>7</v>
      </c>
      <c r="E15" s="2">
        <v>8</v>
      </c>
      <c r="F15" s="3">
        <v>10</v>
      </c>
      <c r="G15" s="19">
        <f t="shared" si="2"/>
        <v>34</v>
      </c>
      <c r="H15" s="26">
        <v>4</v>
      </c>
      <c r="I15" s="4">
        <v>16</v>
      </c>
      <c r="J15" s="2">
        <v>10</v>
      </c>
      <c r="K15" s="2">
        <v>17</v>
      </c>
      <c r="L15" s="2">
        <v>13</v>
      </c>
      <c r="M15" s="3">
        <v>10</v>
      </c>
      <c r="N15" s="19">
        <f t="shared" si="4"/>
        <v>66</v>
      </c>
      <c r="O15" s="26">
        <v>5</v>
      </c>
      <c r="P15" s="4">
        <v>5</v>
      </c>
      <c r="Q15" s="2">
        <v>3</v>
      </c>
      <c r="R15" s="44">
        <f t="shared" si="5"/>
        <v>8</v>
      </c>
      <c r="S15" s="47">
        <v>2</v>
      </c>
      <c r="T15" s="19">
        <f t="shared" si="3"/>
        <v>108</v>
      </c>
      <c r="U15" s="21">
        <f t="shared" si="1"/>
        <v>11</v>
      </c>
    </row>
    <row r="16" spans="1:21" x14ac:dyDescent="0.25">
      <c r="A16" s="6">
        <v>14</v>
      </c>
      <c r="B16" s="5" t="s">
        <v>40</v>
      </c>
      <c r="C16" s="4">
        <v>2</v>
      </c>
      <c r="D16" s="2">
        <v>1</v>
      </c>
      <c r="E16" s="2"/>
      <c r="F16" s="3"/>
      <c r="G16" s="19">
        <f>SUM(C16:F16)</f>
        <v>3</v>
      </c>
      <c r="H16" s="26">
        <v>1</v>
      </c>
      <c r="I16" s="4"/>
      <c r="J16" s="2"/>
      <c r="K16" s="2"/>
      <c r="L16" s="2"/>
      <c r="M16" s="3"/>
      <c r="N16" s="19"/>
      <c r="O16" s="26"/>
      <c r="P16" s="4"/>
      <c r="Q16" s="2"/>
      <c r="R16" s="44"/>
      <c r="S16" s="47"/>
      <c r="T16" s="19">
        <f>SUM(G16+N16+R16)</f>
        <v>3</v>
      </c>
      <c r="U16" s="21">
        <f>SUM(H16+O16+S16)</f>
        <v>1</v>
      </c>
    </row>
    <row r="17" spans="1:21" x14ac:dyDescent="0.25">
      <c r="A17" s="6">
        <v>15</v>
      </c>
      <c r="B17" s="5" t="s">
        <v>30</v>
      </c>
      <c r="C17" s="4">
        <v>1</v>
      </c>
      <c r="D17" s="2">
        <v>2</v>
      </c>
      <c r="E17" s="2"/>
      <c r="F17" s="3">
        <v>2</v>
      </c>
      <c r="G17" s="19">
        <f t="shared" si="2"/>
        <v>5</v>
      </c>
      <c r="H17" s="26">
        <v>1</v>
      </c>
      <c r="I17" s="4"/>
      <c r="J17" s="2"/>
      <c r="K17" s="2"/>
      <c r="L17" s="2"/>
      <c r="M17" s="3"/>
      <c r="N17" s="19"/>
      <c r="O17" s="26"/>
      <c r="P17" s="4"/>
      <c r="Q17" s="2"/>
      <c r="R17" s="44"/>
      <c r="S17" s="47"/>
      <c r="T17" s="19">
        <f t="shared" si="3"/>
        <v>5</v>
      </c>
      <c r="U17" s="21">
        <f t="shared" si="1"/>
        <v>1</v>
      </c>
    </row>
    <row r="18" spans="1:21" x14ac:dyDescent="0.25">
      <c r="A18" s="6">
        <v>16</v>
      </c>
      <c r="B18" s="5" t="s">
        <v>31</v>
      </c>
      <c r="C18" s="4">
        <v>1</v>
      </c>
      <c r="D18" s="2">
        <v>3</v>
      </c>
      <c r="E18" s="2">
        <v>2</v>
      </c>
      <c r="F18" s="3">
        <v>2</v>
      </c>
      <c r="G18" s="19">
        <f t="shared" si="2"/>
        <v>8</v>
      </c>
      <c r="H18" s="26">
        <v>2</v>
      </c>
      <c r="I18" s="4">
        <v>4</v>
      </c>
      <c r="J18" s="2">
        <v>4</v>
      </c>
      <c r="K18" s="2">
        <v>2</v>
      </c>
      <c r="L18" s="2">
        <v>5</v>
      </c>
      <c r="M18" s="3">
        <v>3</v>
      </c>
      <c r="N18" s="19">
        <f t="shared" si="4"/>
        <v>18</v>
      </c>
      <c r="O18" s="26">
        <v>5</v>
      </c>
      <c r="P18" s="4"/>
      <c r="Q18" s="2"/>
      <c r="R18" s="44"/>
      <c r="S18" s="47"/>
      <c r="T18" s="19">
        <f t="shared" si="3"/>
        <v>26</v>
      </c>
      <c r="U18" s="21">
        <f t="shared" si="1"/>
        <v>7</v>
      </c>
    </row>
    <row r="19" spans="1:21" x14ac:dyDescent="0.25">
      <c r="A19" s="6">
        <v>17</v>
      </c>
      <c r="B19" s="5" t="s">
        <v>32</v>
      </c>
      <c r="C19" s="4">
        <v>2</v>
      </c>
      <c r="D19" s="2">
        <v>1</v>
      </c>
      <c r="E19" s="2">
        <v>1</v>
      </c>
      <c r="F19" s="3">
        <v>1</v>
      </c>
      <c r="G19" s="19">
        <f t="shared" si="2"/>
        <v>5</v>
      </c>
      <c r="H19" s="26">
        <v>1</v>
      </c>
      <c r="I19" s="4"/>
      <c r="J19" s="2"/>
      <c r="K19" s="2"/>
      <c r="L19" s="2"/>
      <c r="M19" s="3"/>
      <c r="N19" s="19"/>
      <c r="O19" s="26"/>
      <c r="P19" s="4"/>
      <c r="Q19" s="2"/>
      <c r="R19" s="44"/>
      <c r="S19" s="47"/>
      <c r="T19" s="19">
        <f t="shared" si="3"/>
        <v>5</v>
      </c>
      <c r="U19" s="21">
        <f t="shared" si="1"/>
        <v>1</v>
      </c>
    </row>
    <row r="20" spans="1:21" x14ac:dyDescent="0.25">
      <c r="A20" s="6">
        <v>18</v>
      </c>
      <c r="B20" s="5" t="s">
        <v>33</v>
      </c>
      <c r="C20" s="4">
        <v>3</v>
      </c>
      <c r="D20" s="2">
        <v>2</v>
      </c>
      <c r="E20" s="2">
        <v>4</v>
      </c>
      <c r="F20" s="3"/>
      <c r="G20" s="19">
        <f t="shared" si="2"/>
        <v>9</v>
      </c>
      <c r="H20" s="26">
        <v>2</v>
      </c>
      <c r="I20" s="4"/>
      <c r="J20" s="2"/>
      <c r="K20" s="2"/>
      <c r="L20" s="2"/>
      <c r="M20" s="3"/>
      <c r="N20" s="19"/>
      <c r="O20" s="26"/>
      <c r="P20" s="4"/>
      <c r="Q20" s="2"/>
      <c r="R20" s="44"/>
      <c r="S20" s="47"/>
      <c r="T20" s="19">
        <f t="shared" si="3"/>
        <v>9</v>
      </c>
      <c r="U20" s="21">
        <f t="shared" si="1"/>
        <v>2</v>
      </c>
    </row>
    <row r="21" spans="1:21" x14ac:dyDescent="0.25">
      <c r="A21" s="6">
        <v>19</v>
      </c>
      <c r="B21" s="5" t="s">
        <v>34</v>
      </c>
      <c r="C21" s="4"/>
      <c r="D21" s="2">
        <v>3</v>
      </c>
      <c r="E21" s="2">
        <v>1</v>
      </c>
      <c r="F21" s="3"/>
      <c r="G21" s="19">
        <f t="shared" si="2"/>
        <v>4</v>
      </c>
      <c r="H21" s="26">
        <v>1</v>
      </c>
      <c r="I21" s="4"/>
      <c r="J21" s="2"/>
      <c r="K21" s="2"/>
      <c r="L21" s="2"/>
      <c r="M21" s="3"/>
      <c r="N21" s="19"/>
      <c r="O21" s="26"/>
      <c r="P21" s="4"/>
      <c r="Q21" s="2"/>
      <c r="R21" s="44"/>
      <c r="S21" s="47"/>
      <c r="T21" s="19">
        <f t="shared" si="3"/>
        <v>4</v>
      </c>
      <c r="U21" s="21">
        <f t="shared" si="1"/>
        <v>1</v>
      </c>
    </row>
    <row r="22" spans="1:21" x14ac:dyDescent="0.25">
      <c r="A22" s="6">
        <v>20</v>
      </c>
      <c r="B22" s="5" t="s">
        <v>35</v>
      </c>
      <c r="C22" s="4">
        <v>5</v>
      </c>
      <c r="D22" s="2"/>
      <c r="E22" s="2">
        <v>5</v>
      </c>
      <c r="F22" s="3">
        <v>2</v>
      </c>
      <c r="G22" s="19">
        <f t="shared" si="2"/>
        <v>12</v>
      </c>
      <c r="H22" s="26">
        <v>2</v>
      </c>
      <c r="I22" s="4">
        <v>5</v>
      </c>
      <c r="J22" s="2"/>
      <c r="K22" s="2">
        <v>6</v>
      </c>
      <c r="L22" s="2">
        <v>4</v>
      </c>
      <c r="M22" s="3">
        <v>3</v>
      </c>
      <c r="N22" s="19">
        <f t="shared" si="4"/>
        <v>18</v>
      </c>
      <c r="O22" s="26">
        <v>4</v>
      </c>
      <c r="P22" s="4"/>
      <c r="Q22" s="2"/>
      <c r="R22" s="44"/>
      <c r="S22" s="47"/>
      <c r="T22" s="19">
        <f t="shared" si="3"/>
        <v>30</v>
      </c>
      <c r="U22" s="21">
        <f t="shared" si="1"/>
        <v>6</v>
      </c>
    </row>
    <row r="23" spans="1:21" x14ac:dyDescent="0.25">
      <c r="A23" s="6">
        <v>21</v>
      </c>
      <c r="B23" s="5" t="s">
        <v>36</v>
      </c>
      <c r="C23" s="4"/>
      <c r="D23" s="2">
        <v>5</v>
      </c>
      <c r="E23" s="2"/>
      <c r="F23" s="3">
        <v>1</v>
      </c>
      <c r="G23" s="19">
        <f t="shared" si="2"/>
        <v>6</v>
      </c>
      <c r="H23" s="26">
        <v>1</v>
      </c>
      <c r="I23" s="4">
        <v>3</v>
      </c>
      <c r="J23" s="2"/>
      <c r="K23" s="2">
        <v>1</v>
      </c>
      <c r="L23" s="2">
        <v>2</v>
      </c>
      <c r="M23" s="3">
        <v>2</v>
      </c>
      <c r="N23" s="19">
        <f t="shared" si="4"/>
        <v>8</v>
      </c>
      <c r="O23" s="26">
        <v>4</v>
      </c>
      <c r="P23" s="4"/>
      <c r="Q23" s="2"/>
      <c r="R23" s="44"/>
      <c r="S23" s="47"/>
      <c r="T23" s="19">
        <f t="shared" si="3"/>
        <v>14</v>
      </c>
      <c r="U23" s="21">
        <f t="shared" si="1"/>
        <v>5</v>
      </c>
    </row>
    <row r="24" spans="1:21" x14ac:dyDescent="0.25">
      <c r="A24" s="12">
        <v>22</v>
      </c>
      <c r="B24" s="5" t="s">
        <v>37</v>
      </c>
      <c r="C24" s="4"/>
      <c r="D24" s="2">
        <v>2</v>
      </c>
      <c r="E24" s="2">
        <v>1</v>
      </c>
      <c r="F24" s="3">
        <v>1</v>
      </c>
      <c r="G24" s="19">
        <f t="shared" si="2"/>
        <v>4</v>
      </c>
      <c r="H24" s="26">
        <v>1</v>
      </c>
      <c r="I24" s="4"/>
      <c r="J24" s="2"/>
      <c r="K24" s="2"/>
      <c r="L24" s="2"/>
      <c r="M24" s="3"/>
      <c r="N24" s="19"/>
      <c r="O24" s="26"/>
      <c r="P24" s="4"/>
      <c r="Q24" s="2"/>
      <c r="R24" s="44"/>
      <c r="S24" s="47"/>
      <c r="T24" s="19">
        <f t="shared" si="3"/>
        <v>4</v>
      </c>
      <c r="U24" s="21">
        <f t="shared" si="1"/>
        <v>1</v>
      </c>
    </row>
    <row r="25" spans="1:21" x14ac:dyDescent="0.25">
      <c r="A25" s="43">
        <v>23</v>
      </c>
      <c r="B25" s="5" t="s">
        <v>38</v>
      </c>
      <c r="C25" s="4"/>
      <c r="D25" s="2">
        <v>1</v>
      </c>
      <c r="E25" s="2">
        <v>1</v>
      </c>
      <c r="F25" s="3">
        <v>2</v>
      </c>
      <c r="G25" s="19">
        <f t="shared" si="2"/>
        <v>4</v>
      </c>
      <c r="H25" s="26">
        <v>1</v>
      </c>
      <c r="I25" s="4">
        <v>6</v>
      </c>
      <c r="J25" s="2">
        <v>4</v>
      </c>
      <c r="K25" s="2">
        <v>4</v>
      </c>
      <c r="L25" s="2">
        <v>4</v>
      </c>
      <c r="M25" s="3">
        <v>3</v>
      </c>
      <c r="N25" s="19">
        <f t="shared" si="4"/>
        <v>21</v>
      </c>
      <c r="O25" s="26">
        <v>5</v>
      </c>
      <c r="P25" s="4">
        <v>4</v>
      </c>
      <c r="Q25" s="2">
        <v>4</v>
      </c>
      <c r="R25" s="44">
        <f>SUM(P25:Q25)</f>
        <v>8</v>
      </c>
      <c r="S25" s="47">
        <v>2</v>
      </c>
      <c r="T25" s="19">
        <f t="shared" si="3"/>
        <v>33</v>
      </c>
      <c r="U25" s="21">
        <f t="shared" si="1"/>
        <v>8</v>
      </c>
    </row>
    <row r="26" spans="1:21" ht="15.75" thickBot="1" x14ac:dyDescent="0.3">
      <c r="A26" s="49">
        <v>24</v>
      </c>
      <c r="B26" s="13" t="s">
        <v>39</v>
      </c>
      <c r="C26" s="14"/>
      <c r="D26" s="15"/>
      <c r="E26" s="15">
        <v>2</v>
      </c>
      <c r="F26" s="16">
        <v>3</v>
      </c>
      <c r="G26" s="20">
        <f t="shared" si="2"/>
        <v>5</v>
      </c>
      <c r="H26" s="27">
        <v>1</v>
      </c>
      <c r="I26" s="14"/>
      <c r="J26" s="15"/>
      <c r="K26" s="15"/>
      <c r="L26" s="15"/>
      <c r="M26" s="16"/>
      <c r="N26" s="23"/>
      <c r="O26" s="27"/>
      <c r="P26" s="14"/>
      <c r="Q26" s="15"/>
      <c r="R26" s="45"/>
      <c r="S26" s="48"/>
      <c r="T26" s="23">
        <f t="shared" si="3"/>
        <v>5</v>
      </c>
      <c r="U26" s="24">
        <f t="shared" si="1"/>
        <v>1</v>
      </c>
    </row>
    <row r="27" spans="1:21" ht="17.25" thickTop="1" thickBot="1" x14ac:dyDescent="0.3">
      <c r="A27" s="42"/>
      <c r="B27" s="28" t="s">
        <v>21</v>
      </c>
      <c r="C27" s="29">
        <f>SUM(C3:C26)</f>
        <v>118</v>
      </c>
      <c r="D27" s="30">
        <f>SUM(D3:D26)</f>
        <v>132</v>
      </c>
      <c r="E27" s="30">
        <f>SUM(E3:E26)</f>
        <v>102</v>
      </c>
      <c r="F27" s="31">
        <f>SUM(F3:F26)</f>
        <v>102</v>
      </c>
      <c r="G27" s="32">
        <f t="shared" ref="G27:M27" si="6">SUM(G3:G26)</f>
        <v>454</v>
      </c>
      <c r="H27" s="32">
        <f t="shared" si="6"/>
        <v>56</v>
      </c>
      <c r="I27" s="29">
        <f t="shared" si="6"/>
        <v>121</v>
      </c>
      <c r="J27" s="30">
        <f t="shared" si="6"/>
        <v>135</v>
      </c>
      <c r="K27" s="30">
        <f t="shared" si="6"/>
        <v>119</v>
      </c>
      <c r="L27" s="30">
        <f t="shared" si="6"/>
        <v>139</v>
      </c>
      <c r="M27" s="31">
        <f t="shared" si="6"/>
        <v>104</v>
      </c>
      <c r="N27" s="32">
        <f>SUM(I27:M27)</f>
        <v>618</v>
      </c>
      <c r="O27" s="32">
        <f t="shared" ref="O27:T27" si="7">SUM(O3:O26)</f>
        <v>66</v>
      </c>
      <c r="P27" s="29">
        <f t="shared" si="7"/>
        <v>62</v>
      </c>
      <c r="Q27" s="30">
        <f t="shared" si="7"/>
        <v>26</v>
      </c>
      <c r="R27" s="31">
        <f t="shared" si="7"/>
        <v>88</v>
      </c>
      <c r="S27" s="33">
        <f t="shared" si="7"/>
        <v>15</v>
      </c>
      <c r="T27" s="32">
        <f t="shared" si="7"/>
        <v>1160</v>
      </c>
      <c r="U27" s="34">
        <f t="shared" si="1"/>
        <v>137</v>
      </c>
    </row>
    <row r="28" spans="1:21" ht="15.75" thickTop="1" x14ac:dyDescent="0.25">
      <c r="U28" t="s">
        <v>42</v>
      </c>
    </row>
  </sheetData>
  <mergeCells count="3">
    <mergeCell ref="A1:A2"/>
    <mergeCell ref="B1:B2"/>
    <mergeCell ref="C1:U1"/>
  </mergeCells>
  <pageMargins left="0.7" right="0.7" top="0.75" bottom="0.75" header="0.3" footer="0.3"/>
  <pageSetup paperSize="9" scale="9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РУО</dc:creator>
  <cp:lastModifiedBy>Карзимбег Исаев</cp:lastModifiedBy>
  <cp:lastPrinted>2022-10-03T06:20:38Z</cp:lastPrinted>
  <dcterms:created xsi:type="dcterms:W3CDTF">2016-10-21T11:30:39Z</dcterms:created>
  <dcterms:modified xsi:type="dcterms:W3CDTF">2022-10-03T06:21:14Z</dcterms:modified>
</cp:coreProperties>
</file>